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Videos\New folder\"/>
    </mc:Choice>
  </mc:AlternateContent>
  <xr:revisionPtr revIDLastSave="0" documentId="13_ncr:1_{3B955C67-21C6-498E-BF96-6F6C52E5BB62}" xr6:coauthVersionLast="47" xr6:coauthVersionMax="47" xr10:uidLastSave="{00000000-0000-0000-0000-000000000000}"/>
  <bookViews>
    <workbookView xWindow="-120" yWindow="-120" windowWidth="20730" windowHeight="11040" xr2:uid="{6A429AA6-8C65-442E-B3EA-DF874BEDBA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81" i="1"/>
  <c r="E77" i="1"/>
  <c r="E70" i="1"/>
  <c r="E57" i="1"/>
  <c r="E46" i="1"/>
  <c r="E22" i="1"/>
  <c r="E11" i="1"/>
  <c r="E82" i="1" l="1"/>
</calcChain>
</file>

<file path=xl/sharedStrings.xml><?xml version="1.0" encoding="utf-8"?>
<sst xmlns="http://schemas.openxmlformats.org/spreadsheetml/2006/main" count="170" uniqueCount="93">
  <si>
    <t xml:space="preserve">Pendidikan Pancasila </t>
  </si>
  <si>
    <t xml:space="preserve">Bahasa Inggris </t>
  </si>
  <si>
    <t xml:space="preserve">Geologi Dasar </t>
  </si>
  <si>
    <t>3 (2-1)</t>
  </si>
  <si>
    <t>Dosen Pertambangan</t>
  </si>
  <si>
    <t xml:space="preserve">Kimia Dasar 1 </t>
  </si>
  <si>
    <t xml:space="preserve">3 (2-1) </t>
  </si>
  <si>
    <t xml:space="preserve">Fisika Dasar 1 </t>
  </si>
  <si>
    <t xml:space="preserve">Pengantar Sumber Daya Mineral dan Energi </t>
  </si>
  <si>
    <t>Konsep Teknologi  Pertambangan</t>
  </si>
  <si>
    <t xml:space="preserve">Kalkulus 1 </t>
  </si>
  <si>
    <r>
      <t>Sub total Smt I</t>
    </r>
    <r>
      <rPr>
        <sz val="13"/>
        <color rgb="FF000000"/>
        <rFont val="Arial"/>
        <family val="2"/>
      </rPr>
      <t xml:space="preserve"> </t>
    </r>
  </si>
  <si>
    <r>
      <t>20 (17-3)</t>
    </r>
    <r>
      <rPr>
        <sz val="13"/>
        <color rgb="FF000000"/>
        <rFont val="Arial"/>
        <family val="2"/>
      </rPr>
      <t xml:space="preserve"> </t>
    </r>
  </si>
  <si>
    <t xml:space="preserve">Pendidikan Kewarganegaraan </t>
  </si>
  <si>
    <t xml:space="preserve">Bahasa Indonesia </t>
  </si>
  <si>
    <t>Kimia Analitik</t>
  </si>
  <si>
    <t xml:space="preserve">Thermodinamika </t>
  </si>
  <si>
    <t xml:space="preserve">Kalkulus II </t>
  </si>
  <si>
    <t>Geomorfologi</t>
  </si>
  <si>
    <t xml:space="preserve">Pengantar Komputasi &amp;Sistem Informasi Geografis </t>
  </si>
  <si>
    <r>
      <t>Sub total Smt II</t>
    </r>
    <r>
      <rPr>
        <sz val="13"/>
        <color rgb="FF000000"/>
        <rFont val="Arial"/>
        <family val="2"/>
      </rPr>
      <t xml:space="preserve"> </t>
    </r>
  </si>
  <si>
    <t xml:space="preserve">Kristalografi </t>
  </si>
  <si>
    <t>Matriks dan Ruang Vektor</t>
  </si>
  <si>
    <t>Mekanika Fluida</t>
  </si>
  <si>
    <t xml:space="preserve">Mekanika Teknik </t>
  </si>
  <si>
    <t>Mineralogi</t>
  </si>
  <si>
    <t>Perpeteaan dan Ukur Tambang</t>
  </si>
  <si>
    <r>
      <t>Sub total Smt III</t>
    </r>
    <r>
      <rPr>
        <sz val="13"/>
        <color rgb="FF000000"/>
        <rFont val="Arial"/>
        <family val="2"/>
      </rPr>
      <t xml:space="preserve"> </t>
    </r>
  </si>
  <si>
    <t>Petrologi</t>
  </si>
  <si>
    <t>Geologi Struktur</t>
  </si>
  <si>
    <t xml:space="preserve">Mekanika Batuan </t>
  </si>
  <si>
    <t>Teknik Pemboran</t>
  </si>
  <si>
    <t>Sistem Penambangan</t>
  </si>
  <si>
    <r>
      <t>Sub total Smt IV</t>
    </r>
    <r>
      <rPr>
        <sz val="13"/>
        <color rgb="FF000000"/>
        <rFont val="Arial"/>
        <family val="2"/>
      </rPr>
      <t xml:space="preserve"> </t>
    </r>
  </si>
  <si>
    <t>Hidrogeologi</t>
  </si>
  <si>
    <t>Teknik Explorasi</t>
  </si>
  <si>
    <t>Rekayasa Pertambangan</t>
  </si>
  <si>
    <t xml:space="preserve">Geoteknik Tambang </t>
  </si>
  <si>
    <t>Teknik Peledakan</t>
  </si>
  <si>
    <t>Bahan Galian Industri</t>
  </si>
  <si>
    <t xml:space="preserve">Manajemen Tambang </t>
  </si>
  <si>
    <t>Dasar Hukum dan K3 Pertambangan</t>
  </si>
  <si>
    <r>
      <t>Sub total Smt V</t>
    </r>
    <r>
      <rPr>
        <sz val="13"/>
        <color rgb="FF000000"/>
        <rFont val="Arial"/>
        <family val="2"/>
      </rPr>
      <t xml:space="preserve"> </t>
    </r>
  </si>
  <si>
    <t>Pengolahan Bahan Galian Tambang</t>
  </si>
  <si>
    <t>Estimasi Sumberdaya dan Cadangan</t>
  </si>
  <si>
    <t>Ekonomi Bahan Galian</t>
  </si>
  <si>
    <t xml:space="preserve">Hidrologi Tambang </t>
  </si>
  <si>
    <t>Metodologi Penelitian</t>
  </si>
  <si>
    <t>Ekskursi</t>
  </si>
  <si>
    <t>Mata Kuliah Pilihan</t>
  </si>
  <si>
    <t xml:space="preserve">Analisis Dampak Lingkungan </t>
  </si>
  <si>
    <t>Sub total Smt VI</t>
  </si>
  <si>
    <t xml:space="preserve">Valuasi Tambang </t>
  </si>
  <si>
    <t>Perencanaan Tambang 1</t>
  </si>
  <si>
    <t>Perencanaan Tambang 2</t>
  </si>
  <si>
    <t>Reklamasi dan Pascatambang</t>
  </si>
  <si>
    <t>Kuliah Kerja Nyata</t>
  </si>
  <si>
    <t>Sub total Smt VII</t>
  </si>
  <si>
    <t>Kuliah Praktek (KP)</t>
  </si>
  <si>
    <t xml:space="preserve">Tugas Akhir </t>
  </si>
  <si>
    <t>Sub total Smt VIII</t>
  </si>
  <si>
    <t>Mata kuliah Pilihan</t>
  </si>
  <si>
    <r>
      <t>Kode Mata Kuliah</t>
    </r>
    <r>
      <rPr>
        <sz val="13"/>
        <color rgb="FF000000"/>
        <rFont val="Arial"/>
        <family val="2"/>
      </rPr>
      <t xml:space="preserve"> </t>
    </r>
  </si>
  <si>
    <r>
      <t>Nama Mata Kuliah</t>
    </r>
    <r>
      <rPr>
        <sz val="13"/>
        <color rgb="FF000000"/>
        <rFont val="Arial"/>
        <family val="2"/>
      </rPr>
      <t xml:space="preserve"> </t>
    </r>
  </si>
  <si>
    <r>
      <t>Bobot SKS</t>
    </r>
    <r>
      <rPr>
        <sz val="14"/>
        <color rgb="FF000000"/>
        <rFont val="Arial"/>
        <family val="2"/>
      </rPr>
      <t xml:space="preserve"> </t>
    </r>
  </si>
  <si>
    <r>
      <t>Dosen Pengampu</t>
    </r>
    <r>
      <rPr>
        <sz val="14"/>
        <color rgb="FF000000"/>
        <rFont val="Arial"/>
        <family val="2"/>
      </rPr>
      <t xml:space="preserve"> </t>
    </r>
  </si>
  <si>
    <t>Metalurgi Umum</t>
  </si>
  <si>
    <t>Geowisata</t>
  </si>
  <si>
    <t>Nikel Laterit</t>
  </si>
  <si>
    <t xml:space="preserve">Manajemen Konflik </t>
  </si>
  <si>
    <t>Kartografi</t>
  </si>
  <si>
    <t xml:space="preserve">Eksplorasi Geokimia dan Analisis Bijih </t>
  </si>
  <si>
    <t>Agama</t>
  </si>
  <si>
    <t>Olahraga</t>
  </si>
  <si>
    <t>Statistik Dasar</t>
  </si>
  <si>
    <t>TIM Universitas Kristen Indonesia Paulus</t>
  </si>
  <si>
    <t>Ganesa Bahan galian</t>
  </si>
  <si>
    <t>Kewirausahaan</t>
  </si>
  <si>
    <t>Teknologi 4.0 dalam Pertambangan</t>
  </si>
  <si>
    <t>Ganesa Explorasi Mineral Kristis dan Strategis</t>
  </si>
  <si>
    <r>
      <t>21 (19-2)</t>
    </r>
    <r>
      <rPr>
        <sz val="13"/>
        <color rgb="FF000000"/>
        <rFont val="Arial"/>
        <family val="2"/>
      </rPr>
      <t xml:space="preserve"> </t>
    </r>
  </si>
  <si>
    <t>Spritulitas</t>
  </si>
  <si>
    <t xml:space="preserve">Tim Universitas Kristen Indonesia Paulus </t>
  </si>
  <si>
    <t>3(2-1)</t>
  </si>
  <si>
    <t>19 (17-2)</t>
  </si>
  <si>
    <r>
      <t>17 (14-3)</t>
    </r>
    <r>
      <rPr>
        <sz val="13"/>
        <color rgb="FF000000"/>
        <rFont val="Arial"/>
        <family val="2"/>
      </rPr>
      <t xml:space="preserve"> </t>
    </r>
  </si>
  <si>
    <t>Ekskursi Pertambangan 1</t>
  </si>
  <si>
    <t xml:space="preserve">Peralatan Tambang </t>
  </si>
  <si>
    <r>
      <t>21 (18-3)</t>
    </r>
    <r>
      <rPr>
        <sz val="13"/>
        <color rgb="FF000000"/>
        <rFont val="Arial"/>
        <family val="2"/>
      </rPr>
      <t xml:space="preserve"> </t>
    </r>
  </si>
  <si>
    <t xml:space="preserve">4 (2-2) </t>
  </si>
  <si>
    <r>
      <t>16 (14 - 2)</t>
    </r>
    <r>
      <rPr>
        <sz val="13"/>
        <color rgb="FF000000"/>
        <rFont val="Arial"/>
        <family val="2"/>
      </rPr>
      <t xml:space="preserve"> </t>
    </r>
  </si>
  <si>
    <r>
      <t>20 (19-1)</t>
    </r>
    <r>
      <rPr>
        <sz val="13"/>
        <color rgb="FF000000"/>
        <rFont val="Arial"/>
        <family val="2"/>
      </rPr>
      <t xml:space="preserve"> </t>
    </r>
  </si>
  <si>
    <t>Komputasi Lanjutan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</si>
</sst>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sz val="12"/>
      <color rgb="FF000000"/>
      <name val="Arial"/>
      <family val="2"/>
    </font>
    <font>
      <b/>
      <sz val="13"/>
      <color rgb="FF000000"/>
      <name val="Arial"/>
      <family val="2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26"/>
      <color theme="1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2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left" vertical="top" wrapText="1" readingOrder="1"/>
    </xf>
    <xf numFmtId="0" fontId="2" fillId="2" borderId="6" xfId="0" applyFont="1" applyFill="1" applyBorder="1" applyAlignment="1">
      <alignment horizontal="center" vertical="top" wrapText="1" readingOrder="1"/>
    </xf>
    <xf numFmtId="0" fontId="0" fillId="0" borderId="4" xfId="0" applyBorder="1"/>
    <xf numFmtId="0" fontId="2" fillId="0" borderId="4" xfId="0" applyFont="1" applyBorder="1" applyAlignment="1">
      <alignment vertical="top" wrapText="1" readingOrder="1"/>
    </xf>
    <xf numFmtId="0" fontId="9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left" vertical="top" wrapText="1" indent="3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readingOrder="1"/>
    </xf>
    <xf numFmtId="0" fontId="6" fillId="0" borderId="7" xfId="0" applyFont="1" applyBorder="1" applyAlignment="1">
      <alignment horizontal="center" vertical="top" wrapText="1" readingOrder="1"/>
    </xf>
    <xf numFmtId="0" fontId="3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4FCD-99F2-4DEE-BF8F-6815215B76EF}">
  <dimension ref="A1:G91"/>
  <sheetViews>
    <sheetView tabSelected="1" workbookViewId="0">
      <selection activeCell="D65" sqref="D65"/>
    </sheetView>
  </sheetViews>
  <sheetFormatPr defaultRowHeight="15" x14ac:dyDescent="0.25"/>
  <cols>
    <col min="2" max="2" width="22" customWidth="1"/>
    <col min="3" max="3" width="45.140625" customWidth="1"/>
    <col min="4" max="5" width="15.28515625" customWidth="1"/>
    <col min="6" max="7" width="49.28515625" customWidth="1"/>
  </cols>
  <sheetData>
    <row r="1" spans="1:7" ht="15.75" thickBot="1" x14ac:dyDescent="0.3"/>
    <row r="2" spans="1:7" ht="45.75" customHeight="1" thickBot="1" x14ac:dyDescent="0.3">
      <c r="A2">
        <v>1</v>
      </c>
      <c r="B2" s="1"/>
      <c r="C2" s="2" t="s">
        <v>72</v>
      </c>
      <c r="D2" s="1">
        <v>2</v>
      </c>
      <c r="E2" s="1">
        <v>1</v>
      </c>
      <c r="F2" s="10" t="s">
        <v>75</v>
      </c>
      <c r="G2" s="3"/>
    </row>
    <row r="3" spans="1:7" ht="20.25" customHeight="1" thickBot="1" x14ac:dyDescent="0.3">
      <c r="A3">
        <v>2</v>
      </c>
      <c r="B3" s="1"/>
      <c r="C3" s="2" t="s">
        <v>0</v>
      </c>
      <c r="D3" s="1">
        <v>2</v>
      </c>
      <c r="E3" s="1">
        <v>2</v>
      </c>
      <c r="F3" s="10" t="s">
        <v>75</v>
      </c>
      <c r="G3" s="3"/>
    </row>
    <row r="4" spans="1:7" ht="18" customHeight="1" thickBot="1" x14ac:dyDescent="0.3">
      <c r="A4">
        <v>3</v>
      </c>
      <c r="B4" s="1"/>
      <c r="C4" s="2" t="s">
        <v>1</v>
      </c>
      <c r="D4" s="1">
        <v>2</v>
      </c>
      <c r="E4" s="1">
        <v>2</v>
      </c>
      <c r="F4" s="10" t="s">
        <v>75</v>
      </c>
      <c r="G4" s="3"/>
    </row>
    <row r="5" spans="1:7" ht="17.25" thickBot="1" x14ac:dyDescent="0.3">
      <c r="A5">
        <v>4</v>
      </c>
      <c r="B5" s="1"/>
      <c r="C5" s="2" t="s">
        <v>2</v>
      </c>
      <c r="D5" s="4" t="s">
        <v>3</v>
      </c>
      <c r="E5" s="1">
        <v>3</v>
      </c>
      <c r="F5" s="5" t="s">
        <v>4</v>
      </c>
      <c r="G5" s="6"/>
    </row>
    <row r="6" spans="1:7" ht="27" customHeight="1" thickBot="1" x14ac:dyDescent="0.3">
      <c r="A6">
        <v>5</v>
      </c>
      <c r="B6" s="1"/>
      <c r="C6" s="2" t="s">
        <v>5</v>
      </c>
      <c r="D6" s="4" t="s">
        <v>6</v>
      </c>
      <c r="E6" s="1">
        <v>3</v>
      </c>
      <c r="F6" s="5" t="s">
        <v>4</v>
      </c>
      <c r="G6" s="6"/>
    </row>
    <row r="7" spans="1:7" ht="22.5" customHeight="1" thickBot="1" x14ac:dyDescent="0.3">
      <c r="A7">
        <v>6</v>
      </c>
      <c r="B7" s="1"/>
      <c r="C7" s="2" t="s">
        <v>7</v>
      </c>
      <c r="D7" s="4" t="s">
        <v>6</v>
      </c>
      <c r="E7" s="1">
        <v>3</v>
      </c>
      <c r="F7" s="5" t="s">
        <v>4</v>
      </c>
      <c r="G7" s="6"/>
    </row>
    <row r="8" spans="1:7" ht="33.75" customHeight="1" thickBot="1" x14ac:dyDescent="0.3">
      <c r="A8">
        <v>7</v>
      </c>
      <c r="B8" s="1"/>
      <c r="C8" s="2" t="s">
        <v>8</v>
      </c>
      <c r="D8" s="1">
        <v>2</v>
      </c>
      <c r="E8" s="1">
        <v>2</v>
      </c>
      <c r="F8" s="5" t="s">
        <v>4</v>
      </c>
      <c r="G8" s="6"/>
    </row>
    <row r="9" spans="1:7" ht="24" customHeight="1" thickBot="1" x14ac:dyDescent="0.3">
      <c r="A9">
        <v>8</v>
      </c>
      <c r="B9" s="1"/>
      <c r="C9" s="2" t="s">
        <v>9</v>
      </c>
      <c r="D9" s="1">
        <v>2</v>
      </c>
      <c r="E9" s="1">
        <v>2</v>
      </c>
      <c r="F9" s="5" t="s">
        <v>4</v>
      </c>
      <c r="G9" s="6"/>
    </row>
    <row r="10" spans="1:7" ht="17.25" thickBot="1" x14ac:dyDescent="0.3">
      <c r="A10">
        <v>9</v>
      </c>
      <c r="B10" s="1"/>
      <c r="C10" s="2" t="s">
        <v>10</v>
      </c>
      <c r="D10" s="1">
        <v>2</v>
      </c>
      <c r="E10" s="1">
        <v>2</v>
      </c>
      <c r="F10" s="5" t="s">
        <v>4</v>
      </c>
      <c r="G10" s="6"/>
    </row>
    <row r="11" spans="1:7" ht="17.25" thickBot="1" x14ac:dyDescent="0.3">
      <c r="B11" s="45" t="s">
        <v>11</v>
      </c>
      <c r="C11" s="46"/>
      <c r="D11" s="7" t="s">
        <v>12</v>
      </c>
      <c r="E11" s="7">
        <f>SUM(E2:E10)</f>
        <v>20</v>
      </c>
      <c r="F11" s="8"/>
      <c r="G11" s="9"/>
    </row>
    <row r="12" spans="1:7" ht="15.75" thickBot="1" x14ac:dyDescent="0.3"/>
    <row r="13" spans="1:7" ht="17.25" thickBot="1" x14ac:dyDescent="0.3">
      <c r="A13">
        <v>1</v>
      </c>
      <c r="B13" s="1"/>
      <c r="C13" s="2" t="s">
        <v>73</v>
      </c>
      <c r="D13" s="1">
        <v>1</v>
      </c>
      <c r="E13" s="1">
        <v>1</v>
      </c>
      <c r="F13" s="10" t="s">
        <v>75</v>
      </c>
      <c r="G13" s="11"/>
    </row>
    <row r="14" spans="1:7" ht="17.25" thickBot="1" x14ac:dyDescent="0.3">
      <c r="A14">
        <v>2</v>
      </c>
      <c r="B14" s="1"/>
      <c r="C14" s="2" t="s">
        <v>13</v>
      </c>
      <c r="D14" s="1">
        <v>2</v>
      </c>
      <c r="E14" s="1">
        <v>2</v>
      </c>
      <c r="F14" s="10" t="s">
        <v>75</v>
      </c>
      <c r="G14" s="11"/>
    </row>
    <row r="15" spans="1:7" ht="17.25" thickBot="1" x14ac:dyDescent="0.3">
      <c r="A15">
        <v>3</v>
      </c>
      <c r="B15" s="1"/>
      <c r="C15" s="2" t="s">
        <v>14</v>
      </c>
      <c r="D15" s="1">
        <v>2</v>
      </c>
      <c r="E15" s="1">
        <v>2</v>
      </c>
      <c r="F15" s="10" t="s">
        <v>75</v>
      </c>
      <c r="G15" s="11"/>
    </row>
    <row r="16" spans="1:7" ht="17.25" thickBot="1" x14ac:dyDescent="0.3">
      <c r="A16">
        <v>4</v>
      </c>
      <c r="B16" s="1"/>
      <c r="C16" s="2" t="s">
        <v>15</v>
      </c>
      <c r="D16" s="4" t="s">
        <v>83</v>
      </c>
      <c r="E16" s="1">
        <v>3</v>
      </c>
      <c r="F16" s="12" t="s">
        <v>4</v>
      </c>
      <c r="G16" s="13"/>
    </row>
    <row r="17" spans="1:7" ht="17.25" thickBot="1" x14ac:dyDescent="0.3">
      <c r="A17">
        <v>5</v>
      </c>
      <c r="B17" s="1"/>
      <c r="C17" s="2" t="s">
        <v>16</v>
      </c>
      <c r="D17" s="4" t="s">
        <v>83</v>
      </c>
      <c r="E17" s="1">
        <v>3</v>
      </c>
      <c r="F17" s="12" t="s">
        <v>4</v>
      </c>
      <c r="G17" s="13"/>
    </row>
    <row r="18" spans="1:7" ht="17.25" thickBot="1" x14ac:dyDescent="0.3">
      <c r="A18">
        <v>6</v>
      </c>
      <c r="B18" s="1"/>
      <c r="C18" s="2" t="s">
        <v>17</v>
      </c>
      <c r="D18" s="1">
        <v>2</v>
      </c>
      <c r="E18" s="1">
        <v>2</v>
      </c>
      <c r="F18" s="12" t="s">
        <v>4</v>
      </c>
      <c r="G18" s="13"/>
    </row>
    <row r="19" spans="1:7" ht="17.25" thickBot="1" x14ac:dyDescent="0.3">
      <c r="A19">
        <v>7</v>
      </c>
      <c r="B19" s="1"/>
      <c r="C19" s="2" t="s">
        <v>74</v>
      </c>
      <c r="D19" s="1">
        <v>2</v>
      </c>
      <c r="E19" s="1">
        <v>2</v>
      </c>
      <c r="F19" s="12" t="s">
        <v>4</v>
      </c>
      <c r="G19" s="13"/>
    </row>
    <row r="20" spans="1:7" ht="17.25" thickBot="1" x14ac:dyDescent="0.3">
      <c r="A20">
        <v>8</v>
      </c>
      <c r="B20" s="1"/>
      <c r="C20" s="2" t="s">
        <v>18</v>
      </c>
      <c r="D20" s="1">
        <v>2</v>
      </c>
      <c r="E20" s="1">
        <v>2</v>
      </c>
      <c r="F20" s="12" t="s">
        <v>4</v>
      </c>
      <c r="G20" s="13"/>
    </row>
    <row r="21" spans="1:7" ht="33.75" thickBot="1" x14ac:dyDescent="0.3">
      <c r="A21">
        <v>9</v>
      </c>
      <c r="B21" s="1"/>
      <c r="C21" s="2" t="s">
        <v>19</v>
      </c>
      <c r="D21" s="1">
        <v>2</v>
      </c>
      <c r="E21" s="1">
        <v>2</v>
      </c>
      <c r="F21" s="12" t="s">
        <v>4</v>
      </c>
      <c r="G21" s="13"/>
    </row>
    <row r="22" spans="1:7" ht="17.25" thickBot="1" x14ac:dyDescent="0.3">
      <c r="B22" s="45" t="s">
        <v>20</v>
      </c>
      <c r="C22" s="46"/>
      <c r="D22" s="7" t="s">
        <v>84</v>
      </c>
      <c r="E22" s="7">
        <f>SUM(E13:E21)</f>
        <v>19</v>
      </c>
      <c r="F22" s="8"/>
      <c r="G22" s="9"/>
    </row>
    <row r="24" spans="1:7" ht="15.75" thickBot="1" x14ac:dyDescent="0.3"/>
    <row r="25" spans="1:7" ht="17.25" thickBot="1" x14ac:dyDescent="0.3">
      <c r="A25">
        <v>3</v>
      </c>
      <c r="B25" s="1"/>
      <c r="C25" s="2" t="s">
        <v>21</v>
      </c>
      <c r="D25" s="4" t="s">
        <v>6</v>
      </c>
      <c r="E25" s="1">
        <v>3</v>
      </c>
      <c r="F25" s="5" t="s">
        <v>4</v>
      </c>
      <c r="G25" s="6"/>
    </row>
    <row r="26" spans="1:7" ht="17.25" thickBot="1" x14ac:dyDescent="0.3">
      <c r="A26">
        <v>4</v>
      </c>
      <c r="B26" s="1"/>
      <c r="C26" s="2" t="s">
        <v>76</v>
      </c>
      <c r="D26" s="1">
        <v>2</v>
      </c>
      <c r="E26" s="1">
        <v>2</v>
      </c>
      <c r="F26" s="5" t="s">
        <v>4</v>
      </c>
      <c r="G26" s="6"/>
    </row>
    <row r="27" spans="1:7" ht="17.25" thickBot="1" x14ac:dyDescent="0.3">
      <c r="A27">
        <v>5</v>
      </c>
      <c r="B27" s="1"/>
      <c r="C27" s="2" t="s">
        <v>22</v>
      </c>
      <c r="D27" s="1">
        <v>2</v>
      </c>
      <c r="E27" s="1">
        <v>2</v>
      </c>
      <c r="F27" s="5" t="s">
        <v>4</v>
      </c>
      <c r="G27" s="6"/>
    </row>
    <row r="28" spans="1:7" ht="17.25" thickBot="1" x14ac:dyDescent="0.3">
      <c r="A28">
        <v>6</v>
      </c>
      <c r="B28" s="1"/>
      <c r="C28" s="2" t="s">
        <v>23</v>
      </c>
      <c r="D28" s="1">
        <v>2</v>
      </c>
      <c r="E28" s="1">
        <v>2</v>
      </c>
      <c r="F28" s="5" t="s">
        <v>4</v>
      </c>
      <c r="G28" s="6"/>
    </row>
    <row r="29" spans="1:7" ht="17.25" thickBot="1" x14ac:dyDescent="0.3">
      <c r="A29">
        <v>7</v>
      </c>
      <c r="B29" s="1"/>
      <c r="C29" s="2" t="s">
        <v>24</v>
      </c>
      <c r="D29" s="1">
        <v>2</v>
      </c>
      <c r="E29" s="1">
        <v>2</v>
      </c>
      <c r="F29" s="5" t="s">
        <v>4</v>
      </c>
      <c r="G29" s="6"/>
    </row>
    <row r="30" spans="1:7" ht="17.25" thickBot="1" x14ac:dyDescent="0.3">
      <c r="A30">
        <v>8</v>
      </c>
      <c r="B30" s="1"/>
      <c r="C30" s="2" t="s">
        <v>25</v>
      </c>
      <c r="D30" s="4" t="s">
        <v>6</v>
      </c>
      <c r="E30" s="1">
        <v>3</v>
      </c>
      <c r="F30" s="5" t="s">
        <v>4</v>
      </c>
      <c r="G30" s="6"/>
    </row>
    <row r="31" spans="1:7" ht="17.25" thickBot="1" x14ac:dyDescent="0.3">
      <c r="A31">
        <v>9</v>
      </c>
      <c r="B31" s="1"/>
      <c r="C31" s="2" t="s">
        <v>26</v>
      </c>
      <c r="D31" s="4" t="s">
        <v>6</v>
      </c>
      <c r="E31" s="1">
        <v>3</v>
      </c>
      <c r="F31" s="5" t="s">
        <v>4</v>
      </c>
      <c r="G31" s="6"/>
    </row>
    <row r="32" spans="1:7" ht="17.25" thickBot="1" x14ac:dyDescent="0.3">
      <c r="B32" s="43"/>
      <c r="C32" s="44" t="s">
        <v>86</v>
      </c>
      <c r="D32" s="1">
        <v>1</v>
      </c>
      <c r="E32" s="1">
        <v>1</v>
      </c>
      <c r="F32" s="5" t="s">
        <v>4</v>
      </c>
      <c r="G32" s="6"/>
    </row>
    <row r="33" spans="1:7" ht="17.25" thickBot="1" x14ac:dyDescent="0.3">
      <c r="B33" s="45" t="s">
        <v>27</v>
      </c>
      <c r="C33" s="46"/>
      <c r="D33" s="7" t="s">
        <v>85</v>
      </c>
      <c r="E33" s="7">
        <f>SUM(E25:E32)</f>
        <v>18</v>
      </c>
      <c r="F33" s="8"/>
      <c r="G33" s="9"/>
    </row>
    <row r="36" spans="1:7" ht="15.75" thickBot="1" x14ac:dyDescent="0.3"/>
    <row r="37" spans="1:7" ht="17.25" thickBot="1" x14ac:dyDescent="0.3">
      <c r="A37">
        <v>2</v>
      </c>
      <c r="B37" s="1"/>
      <c r="C37" s="2" t="s">
        <v>77</v>
      </c>
      <c r="D37" s="1">
        <v>2</v>
      </c>
      <c r="E37" s="1">
        <v>2</v>
      </c>
      <c r="F37" s="2" t="s">
        <v>75</v>
      </c>
      <c r="G37" s="3"/>
    </row>
    <row r="38" spans="1:7" ht="17.25" thickBot="1" x14ac:dyDescent="0.3">
      <c r="A38">
        <v>3</v>
      </c>
      <c r="B38" s="1"/>
      <c r="C38" s="2" t="s">
        <v>28</v>
      </c>
      <c r="D38" s="1">
        <v>2</v>
      </c>
      <c r="E38" s="1">
        <v>2</v>
      </c>
      <c r="F38" s="5" t="s">
        <v>4</v>
      </c>
      <c r="G38" s="6"/>
    </row>
    <row r="39" spans="1:7" ht="17.25" thickBot="1" x14ac:dyDescent="0.3">
      <c r="A39">
        <v>4</v>
      </c>
      <c r="B39" s="1"/>
      <c r="C39" s="2" t="s">
        <v>29</v>
      </c>
      <c r="D39" s="4" t="s">
        <v>6</v>
      </c>
      <c r="E39" s="1">
        <v>3</v>
      </c>
      <c r="F39" s="5" t="s">
        <v>4</v>
      </c>
      <c r="G39" s="6"/>
    </row>
    <row r="40" spans="1:7" ht="17.25" thickBot="1" x14ac:dyDescent="0.3">
      <c r="A40">
        <v>5</v>
      </c>
      <c r="B40" s="1"/>
      <c r="C40" s="2" t="s">
        <v>78</v>
      </c>
      <c r="D40" s="1">
        <v>2</v>
      </c>
      <c r="E40" s="1">
        <v>2</v>
      </c>
      <c r="F40" s="5" t="s">
        <v>4</v>
      </c>
      <c r="G40" s="6"/>
    </row>
    <row r="41" spans="1:7" ht="17.25" thickBot="1" x14ac:dyDescent="0.3">
      <c r="A41">
        <v>6</v>
      </c>
      <c r="B41" s="1"/>
      <c r="C41" s="2" t="s">
        <v>30</v>
      </c>
      <c r="D41" s="4" t="s">
        <v>6</v>
      </c>
      <c r="E41" s="1">
        <v>3</v>
      </c>
      <c r="F41" s="5" t="s">
        <v>4</v>
      </c>
      <c r="G41" s="6"/>
    </row>
    <row r="42" spans="1:7" ht="17.25" thickBot="1" x14ac:dyDescent="0.3">
      <c r="A42">
        <v>7</v>
      </c>
      <c r="B42" s="1"/>
      <c r="C42" s="2" t="s">
        <v>31</v>
      </c>
      <c r="D42" s="4" t="s">
        <v>6</v>
      </c>
      <c r="E42" s="14">
        <v>3</v>
      </c>
      <c r="F42" s="5" t="s">
        <v>4</v>
      </c>
      <c r="G42" s="6"/>
    </row>
    <row r="43" spans="1:7" ht="17.25" thickBot="1" x14ac:dyDescent="0.3">
      <c r="A43">
        <v>8</v>
      </c>
      <c r="B43" s="1"/>
      <c r="C43" s="2" t="s">
        <v>32</v>
      </c>
      <c r="D43" s="1">
        <v>2</v>
      </c>
      <c r="E43" s="1">
        <v>2</v>
      </c>
      <c r="F43" s="5" t="s">
        <v>4</v>
      </c>
      <c r="G43" s="6"/>
    </row>
    <row r="44" spans="1:7" ht="17.25" thickBot="1" x14ac:dyDescent="0.3">
      <c r="B44" s="1"/>
      <c r="C44" s="2" t="s">
        <v>87</v>
      </c>
      <c r="D44" s="1">
        <v>2</v>
      </c>
      <c r="E44" s="1">
        <v>2</v>
      </c>
      <c r="F44" s="5" t="s">
        <v>4</v>
      </c>
      <c r="G44" s="6"/>
    </row>
    <row r="45" spans="1:7" ht="33.75" thickBot="1" x14ac:dyDescent="0.3">
      <c r="A45">
        <v>9</v>
      </c>
      <c r="B45" s="1"/>
      <c r="C45" s="2" t="s">
        <v>79</v>
      </c>
      <c r="D45" s="1">
        <v>2</v>
      </c>
      <c r="E45" s="1">
        <v>2</v>
      </c>
      <c r="F45" s="5" t="s">
        <v>4</v>
      </c>
      <c r="G45" s="6"/>
    </row>
    <row r="46" spans="1:7" ht="17.25" thickBot="1" x14ac:dyDescent="0.3">
      <c r="B46" s="45" t="s">
        <v>33</v>
      </c>
      <c r="C46" s="46"/>
      <c r="D46" s="7" t="s">
        <v>88</v>
      </c>
      <c r="E46" s="7">
        <f>SUM(E37:E45)</f>
        <v>21</v>
      </c>
      <c r="F46" s="15"/>
      <c r="G46" s="16"/>
    </row>
    <row r="48" spans="1:7" ht="15.75" thickBot="1" x14ac:dyDescent="0.3"/>
    <row r="49" spans="1:7" ht="17.25" thickBot="1" x14ac:dyDescent="0.3">
      <c r="A49">
        <v>2</v>
      </c>
      <c r="B49" s="1"/>
      <c r="C49" s="2" t="s">
        <v>34</v>
      </c>
      <c r="D49" s="4" t="s">
        <v>6</v>
      </c>
      <c r="E49" s="1">
        <v>3</v>
      </c>
      <c r="F49" s="5" t="s">
        <v>4</v>
      </c>
      <c r="G49" s="6"/>
    </row>
    <row r="50" spans="1:7" ht="17.25" thickBot="1" x14ac:dyDescent="0.3">
      <c r="A50">
        <v>3</v>
      </c>
      <c r="B50" s="1"/>
      <c r="C50" s="2" t="s">
        <v>35</v>
      </c>
      <c r="D50" s="4" t="s">
        <v>6</v>
      </c>
      <c r="E50" s="1">
        <v>3</v>
      </c>
      <c r="F50" s="5" t="s">
        <v>4</v>
      </c>
      <c r="G50" s="6"/>
    </row>
    <row r="51" spans="1:7" ht="17.25" thickBot="1" x14ac:dyDescent="0.3">
      <c r="A51">
        <v>4</v>
      </c>
      <c r="B51" s="1"/>
      <c r="C51" s="2" t="s">
        <v>36</v>
      </c>
      <c r="D51" s="1">
        <v>2</v>
      </c>
      <c r="E51" s="1">
        <v>2</v>
      </c>
      <c r="F51" s="5" t="s">
        <v>4</v>
      </c>
      <c r="G51" s="6"/>
    </row>
    <row r="52" spans="1:7" ht="17.25" thickBot="1" x14ac:dyDescent="0.3">
      <c r="A52">
        <v>5</v>
      </c>
      <c r="B52" s="1"/>
      <c r="C52" s="2" t="s">
        <v>37</v>
      </c>
      <c r="D52" s="1">
        <v>2</v>
      </c>
      <c r="E52" s="1">
        <v>2</v>
      </c>
      <c r="F52" s="5" t="s">
        <v>4</v>
      </c>
      <c r="G52" s="6"/>
    </row>
    <row r="53" spans="1:7" ht="17.25" thickBot="1" x14ac:dyDescent="0.3">
      <c r="A53">
        <v>6</v>
      </c>
      <c r="B53" s="1"/>
      <c r="C53" s="2" t="s">
        <v>38</v>
      </c>
      <c r="D53" s="4" t="s">
        <v>6</v>
      </c>
      <c r="E53" s="1">
        <v>3</v>
      </c>
      <c r="F53" s="5" t="s">
        <v>4</v>
      </c>
      <c r="G53" s="6"/>
    </row>
    <row r="54" spans="1:7" ht="17.25" thickBot="1" x14ac:dyDescent="0.3">
      <c r="A54">
        <v>7</v>
      </c>
      <c r="B54" s="1"/>
      <c r="C54" s="2" t="s">
        <v>39</v>
      </c>
      <c r="D54" s="14">
        <v>2</v>
      </c>
      <c r="E54" s="14">
        <v>2</v>
      </c>
      <c r="F54" s="5" t="s">
        <v>4</v>
      </c>
      <c r="G54" s="6"/>
    </row>
    <row r="55" spans="1:7" ht="17.25" thickBot="1" x14ac:dyDescent="0.3">
      <c r="A55">
        <v>8</v>
      </c>
      <c r="B55" s="1"/>
      <c r="C55" s="2" t="s">
        <v>40</v>
      </c>
      <c r="D55" s="1">
        <v>2</v>
      </c>
      <c r="E55" s="1">
        <v>2</v>
      </c>
      <c r="F55" s="5" t="s">
        <v>4</v>
      </c>
      <c r="G55" s="6"/>
    </row>
    <row r="56" spans="1:7" ht="17.25" thickBot="1" x14ac:dyDescent="0.3">
      <c r="A56">
        <v>9</v>
      </c>
      <c r="B56" s="1"/>
      <c r="C56" s="2" t="s">
        <v>41</v>
      </c>
      <c r="D56" s="14">
        <v>3</v>
      </c>
      <c r="E56" s="14">
        <v>3</v>
      </c>
      <c r="F56" s="5" t="s">
        <v>4</v>
      </c>
      <c r="G56" s="6"/>
    </row>
    <row r="57" spans="1:7" ht="17.25" thickBot="1" x14ac:dyDescent="0.3">
      <c r="B57" s="45" t="s">
        <v>42</v>
      </c>
      <c r="C57" s="46"/>
      <c r="D57" s="7" t="s">
        <v>80</v>
      </c>
      <c r="E57" s="7">
        <f>SUM(E49:E56)</f>
        <v>20</v>
      </c>
      <c r="F57" s="15"/>
      <c r="G57" s="16"/>
    </row>
    <row r="59" spans="1:7" ht="15.75" thickBot="1" x14ac:dyDescent="0.3"/>
    <row r="60" spans="1:7" ht="17.25" thickBot="1" x14ac:dyDescent="0.3">
      <c r="C60" s="2"/>
    </row>
    <row r="61" spans="1:7" ht="17.25" thickBot="1" x14ac:dyDescent="0.3">
      <c r="A61">
        <v>1</v>
      </c>
      <c r="B61" s="1"/>
      <c r="C61" s="2" t="s">
        <v>44</v>
      </c>
      <c r="D61" s="4" t="s">
        <v>6</v>
      </c>
      <c r="E61" s="1">
        <v>3</v>
      </c>
      <c r="F61" s="5" t="s">
        <v>4</v>
      </c>
      <c r="G61" s="6"/>
    </row>
    <row r="62" spans="1:7" ht="17.25" thickBot="1" x14ac:dyDescent="0.3">
      <c r="A62">
        <v>2</v>
      </c>
      <c r="B62" s="1"/>
      <c r="C62" s="2" t="s">
        <v>43</v>
      </c>
      <c r="D62" s="4" t="s">
        <v>83</v>
      </c>
      <c r="E62" s="1">
        <v>3</v>
      </c>
      <c r="F62" s="5" t="s">
        <v>4</v>
      </c>
      <c r="G62" s="6"/>
    </row>
    <row r="63" spans="1:7" ht="17.25" thickBot="1" x14ac:dyDescent="0.3">
      <c r="A63">
        <v>3</v>
      </c>
      <c r="B63" s="1"/>
      <c r="C63" s="2" t="s">
        <v>45</v>
      </c>
      <c r="D63" s="1">
        <v>2</v>
      </c>
      <c r="E63" s="1">
        <v>2</v>
      </c>
      <c r="F63" s="5" t="s">
        <v>4</v>
      </c>
      <c r="G63" s="6"/>
    </row>
    <row r="64" spans="1:7" ht="17.25" thickBot="1" x14ac:dyDescent="0.3">
      <c r="A64">
        <v>4</v>
      </c>
      <c r="B64" s="1"/>
      <c r="C64" s="2" t="s">
        <v>46</v>
      </c>
      <c r="D64" s="14">
        <v>2</v>
      </c>
      <c r="E64" s="14">
        <v>2</v>
      </c>
      <c r="F64" s="5" t="s">
        <v>4</v>
      </c>
      <c r="G64" s="6"/>
    </row>
    <row r="65" spans="1:7" ht="17.25" thickBot="1" x14ac:dyDescent="0.3">
      <c r="A65">
        <v>5</v>
      </c>
      <c r="B65" s="1"/>
      <c r="C65" s="2" t="s">
        <v>47</v>
      </c>
      <c r="D65" s="14">
        <v>2</v>
      </c>
      <c r="E65" s="14">
        <v>2</v>
      </c>
      <c r="F65" s="5" t="s">
        <v>4</v>
      </c>
      <c r="G65" s="6"/>
    </row>
    <row r="66" spans="1:7" ht="17.25" thickBot="1" x14ac:dyDescent="0.3">
      <c r="A66">
        <v>6</v>
      </c>
      <c r="B66" s="1"/>
      <c r="C66" s="2" t="s">
        <v>48</v>
      </c>
      <c r="D66" s="14">
        <v>2</v>
      </c>
      <c r="E66" s="14">
        <v>2</v>
      </c>
      <c r="F66" s="5" t="s">
        <v>4</v>
      </c>
      <c r="G66" s="6"/>
    </row>
    <row r="67" spans="1:7" ht="17.25" thickBot="1" x14ac:dyDescent="0.3">
      <c r="A67">
        <v>7</v>
      </c>
      <c r="C67" s="40" t="s">
        <v>81</v>
      </c>
      <c r="D67" s="41">
        <v>2</v>
      </c>
      <c r="E67" s="41">
        <v>2</v>
      </c>
      <c r="F67" s="42" t="s">
        <v>82</v>
      </c>
    </row>
    <row r="68" spans="1:7" ht="17.25" thickBot="1" x14ac:dyDescent="0.3">
      <c r="A68">
        <v>8</v>
      </c>
      <c r="B68" s="1"/>
      <c r="C68" s="2" t="s">
        <v>49</v>
      </c>
      <c r="D68" s="14">
        <v>2</v>
      </c>
      <c r="E68" s="14">
        <v>2</v>
      </c>
      <c r="F68" s="5" t="s">
        <v>4</v>
      </c>
      <c r="G68" s="6"/>
    </row>
    <row r="69" spans="1:7" ht="18.75" thickBot="1" x14ac:dyDescent="0.3">
      <c r="B69" s="17"/>
      <c r="C69" s="18" t="s">
        <v>50</v>
      </c>
      <c r="D69" s="17">
        <v>2</v>
      </c>
      <c r="E69" s="17">
        <v>2</v>
      </c>
      <c r="F69" s="5" t="s">
        <v>4</v>
      </c>
      <c r="G69" s="6"/>
    </row>
    <row r="70" spans="1:7" ht="17.25" thickBot="1" x14ac:dyDescent="0.3">
      <c r="B70" s="45" t="s">
        <v>51</v>
      </c>
      <c r="C70" s="46"/>
      <c r="D70" s="7" t="s">
        <v>91</v>
      </c>
      <c r="E70" s="19">
        <f>SUM(E61:E69)</f>
        <v>20</v>
      </c>
    </row>
    <row r="71" spans="1:7" ht="15.75" thickBot="1" x14ac:dyDescent="0.3"/>
    <row r="72" spans="1:7" ht="17.25" thickBot="1" x14ac:dyDescent="0.3">
      <c r="B72" s="1"/>
      <c r="C72" s="2" t="s">
        <v>52</v>
      </c>
      <c r="D72" s="1">
        <v>2</v>
      </c>
      <c r="E72" s="1">
        <v>2</v>
      </c>
      <c r="F72" s="5" t="s">
        <v>4</v>
      </c>
      <c r="G72" s="6"/>
    </row>
    <row r="73" spans="1:7" ht="17.25" thickBot="1" x14ac:dyDescent="0.3">
      <c r="B73" s="1"/>
      <c r="C73" s="2" t="s">
        <v>53</v>
      </c>
      <c r="D73" s="4" t="s">
        <v>89</v>
      </c>
      <c r="E73" s="1">
        <v>4</v>
      </c>
      <c r="F73" s="5" t="s">
        <v>4</v>
      </c>
      <c r="G73" s="6"/>
    </row>
    <row r="74" spans="1:7" ht="17.25" thickBot="1" x14ac:dyDescent="0.3">
      <c r="B74" s="20"/>
      <c r="C74" s="21" t="s">
        <v>54</v>
      </c>
      <c r="D74" s="22" t="s">
        <v>89</v>
      </c>
      <c r="E74" s="20">
        <v>4</v>
      </c>
      <c r="F74" s="5" t="s">
        <v>4</v>
      </c>
      <c r="G74" s="6"/>
    </row>
    <row r="75" spans="1:7" ht="17.25" thickBot="1" x14ac:dyDescent="0.3">
      <c r="B75" s="23"/>
      <c r="C75" s="24" t="s">
        <v>55</v>
      </c>
      <c r="D75" s="25">
        <v>2</v>
      </c>
      <c r="E75" s="26">
        <v>2</v>
      </c>
      <c r="F75" s="27" t="s">
        <v>4</v>
      </c>
      <c r="G75" s="6"/>
    </row>
    <row r="76" spans="1:7" ht="17.25" thickBot="1" x14ac:dyDescent="0.3">
      <c r="B76" s="28"/>
      <c r="C76" s="2" t="s">
        <v>56</v>
      </c>
      <c r="D76" s="14">
        <v>4</v>
      </c>
      <c r="E76" s="14">
        <v>4</v>
      </c>
      <c r="F76" s="5" t="s">
        <v>4</v>
      </c>
      <c r="G76" s="6"/>
    </row>
    <row r="77" spans="1:7" ht="17.25" thickBot="1" x14ac:dyDescent="0.3">
      <c r="B77" s="45" t="s">
        <v>57</v>
      </c>
      <c r="C77" s="46"/>
      <c r="D77" s="29" t="s">
        <v>90</v>
      </c>
      <c r="E77" s="7">
        <f>SUM(E72:E76)</f>
        <v>16</v>
      </c>
      <c r="F77" s="15"/>
      <c r="G77" s="16"/>
    </row>
    <row r="78" spans="1:7" ht="15.75" thickBot="1" x14ac:dyDescent="0.3"/>
    <row r="79" spans="1:7" ht="17.25" thickBot="1" x14ac:dyDescent="0.3">
      <c r="B79" s="28"/>
      <c r="C79" s="30" t="s">
        <v>58</v>
      </c>
      <c r="D79" s="28">
        <v>4</v>
      </c>
      <c r="E79" s="28">
        <v>4</v>
      </c>
      <c r="F79" s="5" t="s">
        <v>4</v>
      </c>
      <c r="G79" s="6"/>
    </row>
    <row r="80" spans="1:7" ht="17.25" thickBot="1" x14ac:dyDescent="0.3">
      <c r="B80" s="28"/>
      <c r="C80" s="30" t="s">
        <v>59</v>
      </c>
      <c r="D80" s="28">
        <v>6</v>
      </c>
      <c r="E80" s="28">
        <v>6</v>
      </c>
      <c r="F80" s="5" t="s">
        <v>4</v>
      </c>
      <c r="G80" s="6"/>
    </row>
    <row r="81" spans="2:7" ht="17.25" thickBot="1" x14ac:dyDescent="0.3">
      <c r="B81" s="47" t="s">
        <v>60</v>
      </c>
      <c r="C81" s="48"/>
      <c r="D81" s="31">
        <v>10</v>
      </c>
      <c r="E81" s="31">
        <f>SUM(E79:E80)</f>
        <v>10</v>
      </c>
      <c r="F81" s="15"/>
      <c r="G81" s="16"/>
    </row>
    <row r="82" spans="2:7" ht="33.75" x14ac:dyDescent="0.5">
      <c r="E82" s="32">
        <f>E81+E77+E70+E57+E46+E33+E22+E11</f>
        <v>144</v>
      </c>
    </row>
    <row r="83" spans="2:7" ht="15.75" thickBot="1" x14ac:dyDescent="0.3">
      <c r="B83" s="33" t="s">
        <v>61</v>
      </c>
    </row>
    <row r="84" spans="2:7" ht="36.75" thickBot="1" x14ac:dyDescent="0.3">
      <c r="B84" s="34" t="s">
        <v>62</v>
      </c>
      <c r="C84" s="31" t="s">
        <v>63</v>
      </c>
      <c r="D84" s="35" t="s">
        <v>64</v>
      </c>
      <c r="E84" s="35"/>
      <c r="F84" s="36" t="s">
        <v>65</v>
      </c>
      <c r="G84" s="37"/>
    </row>
    <row r="85" spans="2:7" ht="18.75" thickBot="1" x14ac:dyDescent="0.3">
      <c r="B85" s="28"/>
      <c r="C85" s="38" t="s">
        <v>66</v>
      </c>
      <c r="D85" s="39">
        <v>2</v>
      </c>
      <c r="E85" s="39"/>
      <c r="F85" s="5" t="s">
        <v>4</v>
      </c>
      <c r="G85" s="6"/>
    </row>
    <row r="86" spans="2:7" ht="18.75" thickBot="1" x14ac:dyDescent="0.3">
      <c r="B86" s="28"/>
      <c r="C86" s="38" t="s">
        <v>67</v>
      </c>
      <c r="D86" s="28">
        <v>2</v>
      </c>
      <c r="E86" s="28"/>
      <c r="F86" s="5" t="s">
        <v>4</v>
      </c>
      <c r="G86" s="6"/>
    </row>
    <row r="87" spans="2:7" ht="19.5" customHeight="1" thickBot="1" x14ac:dyDescent="0.3">
      <c r="B87" s="28"/>
      <c r="C87" s="38" t="s">
        <v>68</v>
      </c>
      <c r="D87" s="28">
        <v>2</v>
      </c>
      <c r="E87" s="28"/>
      <c r="F87" s="5" t="s">
        <v>4</v>
      </c>
      <c r="G87" s="6"/>
    </row>
    <row r="88" spans="2:7" ht="18.75" thickBot="1" x14ac:dyDescent="0.3">
      <c r="B88" s="28"/>
      <c r="C88" s="38" t="s">
        <v>69</v>
      </c>
      <c r="D88" s="28">
        <v>2</v>
      </c>
      <c r="E88" s="28"/>
      <c r="F88" s="5" t="s">
        <v>4</v>
      </c>
      <c r="G88" s="6"/>
    </row>
    <row r="89" spans="2:7" ht="18.75" thickBot="1" x14ac:dyDescent="0.3">
      <c r="B89" s="28"/>
      <c r="C89" s="38" t="s">
        <v>70</v>
      </c>
      <c r="D89" s="28">
        <v>2</v>
      </c>
      <c r="E89" s="28"/>
      <c r="F89" s="5" t="s">
        <v>4</v>
      </c>
      <c r="G89" s="6"/>
    </row>
    <row r="90" spans="2:7" ht="36" x14ac:dyDescent="0.25">
      <c r="B90" s="49"/>
      <c r="C90" s="50" t="s">
        <v>71</v>
      </c>
      <c r="D90" s="49">
        <v>2</v>
      </c>
      <c r="E90" s="49"/>
      <c r="F90" s="51" t="s">
        <v>4</v>
      </c>
      <c r="G90" s="6"/>
    </row>
    <row r="91" spans="2:7" ht="18" x14ac:dyDescent="0.25">
      <c r="B91" s="23"/>
      <c r="C91" s="52" t="s">
        <v>92</v>
      </c>
      <c r="D91" s="53">
        <v>2</v>
      </c>
      <c r="E91" s="23"/>
      <c r="F91" s="13" t="s">
        <v>4</v>
      </c>
    </row>
  </sheetData>
  <mergeCells count="8">
    <mergeCell ref="B77:C77"/>
    <mergeCell ref="B81:C81"/>
    <mergeCell ref="B11:C11"/>
    <mergeCell ref="B22:C22"/>
    <mergeCell ref="B33:C33"/>
    <mergeCell ref="B46:C46"/>
    <mergeCell ref="B57:C57"/>
    <mergeCell ref="B70:C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palopo</dc:creator>
  <cp:lastModifiedBy>palopo</cp:lastModifiedBy>
  <dcterms:created xsi:type="dcterms:W3CDTF">2026-06-15T07:19:32Z</dcterms:created>
  <dcterms:modified xsi:type="dcterms:W3CDTF">2026-06-17T08:12:14Z</dcterms:modified>
</cp:coreProperties>
</file>